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uscher\Documents\Desktop\Natur\KNeustrelitz\Zierke22\DateienZierke\"/>
    </mc:Choice>
  </mc:AlternateContent>
  <bookViews>
    <workbookView xWindow="0" yWindow="0" windowWidth="23040" windowHeight="9405"/>
  </bookViews>
  <sheets>
    <sheet name="nach_Fallenseri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4" l="1"/>
  <c r="R30" i="4" l="1"/>
  <c r="R31" i="4"/>
  <c r="R32" i="4"/>
  <c r="R11" i="4"/>
  <c r="R12" i="4"/>
  <c r="R13" i="4"/>
  <c r="R14" i="4"/>
  <c r="R16" i="4"/>
  <c r="R17" i="4"/>
  <c r="R18" i="4"/>
  <c r="R19" i="4"/>
  <c r="R20" i="4"/>
  <c r="R21" i="4"/>
  <c r="R22" i="4"/>
  <c r="R23" i="4"/>
  <c r="R24" i="4"/>
  <c r="R25" i="4"/>
  <c r="R26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D35" i="4"/>
  <c r="N34" i="4"/>
  <c r="O34" i="4"/>
  <c r="R35" i="4" l="1"/>
  <c r="R34" i="4"/>
  <c r="E34" i="4"/>
  <c r="F34" i="4"/>
  <c r="G34" i="4"/>
  <c r="H34" i="4"/>
  <c r="I34" i="4"/>
  <c r="J34" i="4"/>
  <c r="K34" i="4"/>
  <c r="L34" i="4"/>
  <c r="M34" i="4"/>
  <c r="P34" i="4"/>
  <c r="Q34" i="4"/>
  <c r="D34" i="4" l="1"/>
</calcChain>
</file>

<file path=xl/sharedStrings.xml><?xml version="1.0" encoding="utf-8"?>
<sst xmlns="http://schemas.openxmlformats.org/spreadsheetml/2006/main" count="105" uniqueCount="79">
  <si>
    <t>Mecklenburg-Vorpommern, Neustrelitz</t>
  </si>
  <si>
    <t xml:space="preserve">wissenschaftlicher Artname      </t>
  </si>
  <si>
    <t>Fundort 1: Zierke, Wiese zwischen Trafo-Station und See, eingesetzt am 13. Juli</t>
  </si>
  <si>
    <t>Fundort 2: Acker bei Weidenhof, nach Haferernte und Grubbern, eingesetzt am 09. August</t>
  </si>
  <si>
    <t>53.374247, 13.042628</t>
  </si>
  <si>
    <t>abgebaut am 10.10. - 2 Fallen am 10.10. zerstört.</t>
  </si>
  <si>
    <t>3 Fallen Wiese, 2 Fallen Schilfrand 53.372620, 13.043818</t>
  </si>
  <si>
    <t xml:space="preserve"> 1/1</t>
  </si>
  <si>
    <t xml:space="preserve"> 1/2</t>
  </si>
  <si>
    <t xml:space="preserve"> 1/3</t>
  </si>
  <si>
    <t xml:space="preserve"> 1/4</t>
  </si>
  <si>
    <t xml:space="preserve"> 1/5</t>
  </si>
  <si>
    <t xml:space="preserve"> 1/6</t>
  </si>
  <si>
    <t xml:space="preserve"> 1/7</t>
  </si>
  <si>
    <t>Zierke</t>
  </si>
  <si>
    <t>Wiese</t>
  </si>
  <si>
    <t xml:space="preserve"> 1/8</t>
  </si>
  <si>
    <t xml:space="preserve"> 1/9</t>
  </si>
  <si>
    <t xml:space="preserve"> 1/5 1</t>
  </si>
  <si>
    <t>Weidenhof</t>
  </si>
  <si>
    <t>Acker</t>
  </si>
  <si>
    <t xml:space="preserve"> 2/4</t>
  </si>
  <si>
    <t xml:space="preserve"> 2/5</t>
  </si>
  <si>
    <t xml:space="preserve"> 2/6</t>
  </si>
  <si>
    <t xml:space="preserve"> 2/3</t>
  </si>
  <si>
    <t>Arten</t>
  </si>
  <si>
    <t>Summe</t>
  </si>
  <si>
    <t>Individuen</t>
  </si>
  <si>
    <t>Zierke, Zierker See, Bodenfallen 2022</t>
  </si>
  <si>
    <t>Zikaden</t>
  </si>
  <si>
    <t>det. U. Deutschmann</t>
  </si>
  <si>
    <t>Familie</t>
  </si>
  <si>
    <t>deutscher Name</t>
  </si>
  <si>
    <t>Chartoscirta cocksii</t>
  </si>
  <si>
    <t>Chartoscirta cincta</t>
  </si>
  <si>
    <t>Weißrand-Troll</t>
  </si>
  <si>
    <t>Gürtel-Troll</t>
  </si>
  <si>
    <t>Chartoscirta elegantula</t>
  </si>
  <si>
    <t>Schwarzer Troll</t>
  </si>
  <si>
    <t>Cicadella viridis</t>
  </si>
  <si>
    <t>Cicadula quadrinotata</t>
  </si>
  <si>
    <t>Binsenschmuckzikade</t>
  </si>
  <si>
    <t>Gemeine Zeckenzirpe</t>
  </si>
  <si>
    <t>Megophthalenus scanius</t>
  </si>
  <si>
    <t>Gemeine Kappenzirpe</t>
  </si>
  <si>
    <t>Streptanus sordidus</t>
  </si>
  <si>
    <t>Strauchgraszirpe</t>
  </si>
  <si>
    <t>Arthaldeus pascuellus</t>
  </si>
  <si>
    <t>Hellebardenzirpe</t>
  </si>
  <si>
    <t>Errastunus ocellaris</t>
  </si>
  <si>
    <t>Bunte Graszirpe</t>
  </si>
  <si>
    <t>Streifenerdzikade</t>
  </si>
  <si>
    <t>Anoscopus serratulae</t>
  </si>
  <si>
    <t>Rasenerdzikade</t>
  </si>
  <si>
    <t>Euscelis incisus</t>
  </si>
  <si>
    <t>Wiesenkleezirpe</t>
  </si>
  <si>
    <t>Aphrodes makarovi</t>
  </si>
  <si>
    <t>Wiesenerdzikade</t>
  </si>
  <si>
    <t>Arthysanus argentaris</t>
  </si>
  <si>
    <t>Große Graszirpe</t>
  </si>
  <si>
    <t>Streptanus aemulans</t>
  </si>
  <si>
    <t>Wiesengraszirpe</t>
  </si>
  <si>
    <t>Anaceratagallia ribauti</t>
  </si>
  <si>
    <t>Wiesen-Dickkopfzikade</t>
  </si>
  <si>
    <t>Stroggylocephalus agrestis</t>
  </si>
  <si>
    <t>Sumpf-Erdzikade</t>
  </si>
  <si>
    <t>Psammototettix alienus</t>
  </si>
  <si>
    <t>Wanderandzirpe</t>
  </si>
  <si>
    <t>Artianus interstitialis</t>
  </si>
  <si>
    <t>Stirnbandzirpe</t>
  </si>
  <si>
    <t>Doratura homophyla</t>
  </si>
  <si>
    <t>Raindolchzirpe</t>
  </si>
  <si>
    <t>Wanzen</t>
  </si>
  <si>
    <t>Kalama tricornis</t>
  </si>
  <si>
    <t>Zweispitzige Filterwanze</t>
  </si>
  <si>
    <t>Anoscopus falvostriatus</t>
  </si>
  <si>
    <t>Namen-(svorschläge aus NRW)</t>
  </si>
  <si>
    <t>Recillia coronifer</t>
  </si>
  <si>
    <t>Kronengraszirpe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</si>
</sst>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6" tint="-0.499984740745262"/>
      <name val="Arial"/>
      <family val="2"/>
    </font>
    <font>
      <i/>
      <sz val="12"/>
      <name val="Arial"/>
      <family val="2"/>
    </font>
    <font>
      <sz val="12"/>
      <color theme="1"/>
      <name val="Times New Roman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7" fillId="0" borderId="0" xfId="0" applyFont="1"/>
    <xf numFmtId="0" fontId="3" fillId="0" borderId="0" xfId="0" applyFont="1" applyBorder="1" applyAlignment="1">
      <alignment horizontal="right"/>
    </xf>
    <xf numFmtId="0" fontId="4" fillId="0" borderId="2" xfId="0" applyFont="1" applyBorder="1"/>
    <xf numFmtId="0" fontId="6" fillId="0" borderId="0" xfId="0" applyFont="1" applyBorder="1"/>
    <xf numFmtId="0" fontId="6" fillId="0" borderId="0" xfId="0" applyFont="1"/>
    <xf numFmtId="164" fontId="8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Alignment="1">
      <alignment horizontal="right"/>
    </xf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Fill="1" applyBorder="1"/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5" fillId="0" borderId="0" xfId="0" applyNumberFormat="1" applyFont="1" applyFill="1" applyBorder="1"/>
    <xf numFmtId="164" fontId="16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/>
    <xf numFmtId="0" fontId="9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N26" sqref="N26"/>
    </sheetView>
  </sheetViews>
  <sheetFormatPr baseColWidth="10" defaultColWidth="11.28515625" defaultRowHeight="15.75" x14ac:dyDescent="0.25"/>
  <cols>
    <col min="1" max="1" width="14" style="4" customWidth="1"/>
    <col min="2" max="2" width="40.140625" style="3" customWidth="1"/>
    <col min="3" max="3" width="33.42578125" style="3" customWidth="1"/>
    <col min="4" max="13" width="9" style="2" customWidth="1"/>
    <col min="14" max="14" width="10.7109375" style="2" customWidth="1"/>
    <col min="15" max="17" width="11.140625" style="2" customWidth="1"/>
    <col min="18" max="18" width="11.28515625" style="2"/>
    <col min="19" max="19" width="12.5703125" style="3" customWidth="1"/>
    <col min="20" max="16384" width="11.28515625" style="3"/>
  </cols>
  <sheetData>
    <row r="1" spans="1:18" x14ac:dyDescent="0.25">
      <c r="B1" s="3" t="s">
        <v>0</v>
      </c>
      <c r="D1" s="1"/>
      <c r="E1" s="1"/>
      <c r="F1" s="33" t="s">
        <v>2</v>
      </c>
      <c r="G1" s="34"/>
      <c r="H1" s="34"/>
      <c r="I1" s="34"/>
      <c r="P1" s="1"/>
      <c r="Q1" s="1"/>
    </row>
    <row r="2" spans="1:18" x14ac:dyDescent="0.25">
      <c r="B2" s="3" t="s">
        <v>28</v>
      </c>
      <c r="D2" s="34"/>
      <c r="E2" s="34"/>
      <c r="F2" s="34"/>
      <c r="G2" s="34"/>
      <c r="H2" s="33" t="s">
        <v>6</v>
      </c>
      <c r="I2" s="34"/>
      <c r="P2" s="34"/>
      <c r="Q2" s="34"/>
    </row>
    <row r="3" spans="1:18" x14ac:dyDescent="0.25">
      <c r="B3" s="3" t="s">
        <v>30</v>
      </c>
      <c r="D3" s="34"/>
      <c r="E3" s="34"/>
      <c r="F3" s="33" t="s">
        <v>3</v>
      </c>
      <c r="G3" s="34"/>
      <c r="H3" s="34"/>
      <c r="I3" s="34"/>
    </row>
    <row r="4" spans="1:18" x14ac:dyDescent="0.25">
      <c r="B4" s="7"/>
      <c r="C4" s="7"/>
      <c r="F4" s="34"/>
      <c r="G4" s="34"/>
      <c r="H4" s="33" t="s">
        <v>4</v>
      </c>
      <c r="I4" s="34"/>
    </row>
    <row r="5" spans="1:18" x14ac:dyDescent="0.25">
      <c r="F5" s="34"/>
      <c r="G5" s="34"/>
      <c r="H5" s="33" t="s">
        <v>5</v>
      </c>
      <c r="I5" s="34"/>
    </row>
    <row r="6" spans="1:18" x14ac:dyDescent="0.25">
      <c r="F6" s="34"/>
      <c r="G6" s="34"/>
      <c r="H6" s="33"/>
      <c r="I6" s="34"/>
      <c r="N6" s="20"/>
      <c r="O6" s="20"/>
      <c r="P6" s="20"/>
      <c r="Q6" s="20"/>
    </row>
    <row r="7" spans="1:18" x14ac:dyDescent="0.25"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18</v>
      </c>
      <c r="J7" s="19" t="s">
        <v>12</v>
      </c>
      <c r="K7" s="19" t="s">
        <v>13</v>
      </c>
      <c r="L7" s="19" t="s">
        <v>16</v>
      </c>
      <c r="M7" s="19" t="s">
        <v>17</v>
      </c>
      <c r="N7" s="22" t="s">
        <v>24</v>
      </c>
      <c r="O7" s="22" t="s">
        <v>21</v>
      </c>
      <c r="P7" s="19" t="s">
        <v>22</v>
      </c>
      <c r="Q7" s="19" t="s">
        <v>23</v>
      </c>
      <c r="R7" s="37"/>
    </row>
    <row r="8" spans="1:18" x14ac:dyDescent="0.25"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23" t="s">
        <v>19</v>
      </c>
      <c r="O8" s="23" t="s">
        <v>19</v>
      </c>
      <c r="P8" s="23" t="s">
        <v>19</v>
      </c>
      <c r="Q8" s="23" t="s">
        <v>19</v>
      </c>
      <c r="R8" s="37"/>
    </row>
    <row r="9" spans="1:18" x14ac:dyDescent="0.25">
      <c r="B9" s="6"/>
      <c r="C9" s="6"/>
      <c r="D9" s="2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 t="s">
        <v>15</v>
      </c>
      <c r="J9" s="2" t="s">
        <v>15</v>
      </c>
      <c r="K9" s="2" t="s">
        <v>15</v>
      </c>
      <c r="L9" s="2" t="s">
        <v>15</v>
      </c>
      <c r="M9" s="2" t="s">
        <v>15</v>
      </c>
      <c r="N9" s="23" t="s">
        <v>20</v>
      </c>
      <c r="O9" s="23" t="s">
        <v>20</v>
      </c>
      <c r="P9" s="23" t="s">
        <v>20</v>
      </c>
      <c r="Q9" s="23" t="s">
        <v>20</v>
      </c>
      <c r="R9" s="21" t="s">
        <v>26</v>
      </c>
    </row>
    <row r="10" spans="1:18" x14ac:dyDescent="0.25">
      <c r="A10" s="8" t="s">
        <v>31</v>
      </c>
      <c r="B10" s="8" t="s">
        <v>1</v>
      </c>
      <c r="C10" s="8" t="s">
        <v>32</v>
      </c>
      <c r="D10" s="24">
        <v>44769</v>
      </c>
      <c r="E10" s="24">
        <v>44782</v>
      </c>
      <c r="F10" s="24">
        <v>44796</v>
      </c>
      <c r="G10" s="24">
        <v>44810</v>
      </c>
      <c r="H10" s="24">
        <v>44826</v>
      </c>
      <c r="I10" s="24">
        <v>44831</v>
      </c>
      <c r="J10" s="24">
        <v>44844</v>
      </c>
      <c r="K10" s="24">
        <v>44865</v>
      </c>
      <c r="L10" s="24">
        <v>44890</v>
      </c>
      <c r="M10" s="24">
        <v>44918</v>
      </c>
      <c r="N10" s="25">
        <v>44796</v>
      </c>
      <c r="O10" s="24">
        <v>44810</v>
      </c>
      <c r="P10" s="24">
        <v>44826</v>
      </c>
      <c r="Q10" s="24">
        <v>44844</v>
      </c>
      <c r="R10" s="37"/>
    </row>
    <row r="11" spans="1:18" x14ac:dyDescent="0.25">
      <c r="A11" s="4" t="s">
        <v>29</v>
      </c>
      <c r="B11" s="10" t="s">
        <v>39</v>
      </c>
      <c r="C11" s="3" t="s">
        <v>41</v>
      </c>
      <c r="E11" s="35"/>
      <c r="I11" s="2">
        <v>1</v>
      </c>
      <c r="J11" s="2">
        <v>3</v>
      </c>
      <c r="N11" s="23"/>
      <c r="O11" s="23"/>
      <c r="R11" s="37">
        <f>SUM(D11:Q11)</f>
        <v>4</v>
      </c>
    </row>
    <row r="12" spans="1:18" x14ac:dyDescent="0.25">
      <c r="B12" s="10" t="s">
        <v>40</v>
      </c>
      <c r="C12" s="3" t="s">
        <v>42</v>
      </c>
      <c r="E12" s="35"/>
      <c r="K12" s="2">
        <v>3</v>
      </c>
      <c r="N12" s="23"/>
      <c r="O12" s="23"/>
      <c r="R12" s="37">
        <f>SUM(D12:Q12)</f>
        <v>3</v>
      </c>
    </row>
    <row r="13" spans="1:18" x14ac:dyDescent="0.25">
      <c r="A13" s="28"/>
      <c r="B13" s="10" t="s">
        <v>43</v>
      </c>
      <c r="C13" s="3" t="s">
        <v>44</v>
      </c>
      <c r="E13" s="35"/>
      <c r="J13" s="2">
        <v>1</v>
      </c>
      <c r="N13" s="23"/>
      <c r="O13" s="23"/>
      <c r="R13" s="37">
        <f>SUM(D13:Q13)</f>
        <v>1</v>
      </c>
    </row>
    <row r="14" spans="1:18" x14ac:dyDescent="0.25">
      <c r="A14" s="28"/>
      <c r="B14" s="10" t="s">
        <v>45</v>
      </c>
      <c r="C14" s="3" t="s">
        <v>46</v>
      </c>
      <c r="E14" s="35"/>
      <c r="I14" s="2">
        <v>1</v>
      </c>
      <c r="N14" s="23"/>
      <c r="O14" s="23">
        <v>1</v>
      </c>
      <c r="R14" s="37">
        <f>SUM(D14:Q14)</f>
        <v>2</v>
      </c>
    </row>
    <row r="15" spans="1:18" x14ac:dyDescent="0.25">
      <c r="A15" s="28"/>
      <c r="B15" s="10" t="s">
        <v>60</v>
      </c>
      <c r="C15" s="3" t="s">
        <v>61</v>
      </c>
      <c r="E15" s="35"/>
      <c r="K15" s="2">
        <v>1</v>
      </c>
      <c r="N15" s="23"/>
      <c r="O15" s="23">
        <v>1</v>
      </c>
      <c r="R15" s="37">
        <v>2</v>
      </c>
    </row>
    <row r="16" spans="1:18" x14ac:dyDescent="0.25">
      <c r="A16" s="11"/>
      <c r="B16" s="10" t="s">
        <v>47</v>
      </c>
      <c r="C16" s="3" t="s">
        <v>48</v>
      </c>
      <c r="E16" s="35">
        <v>1</v>
      </c>
      <c r="I16" s="2">
        <v>1</v>
      </c>
      <c r="N16" s="23"/>
      <c r="O16" s="23"/>
      <c r="R16" s="37">
        <f t="shared" ref="R16:R27" si="0">SUM(D16:Q16)</f>
        <v>2</v>
      </c>
    </row>
    <row r="17" spans="1:18" x14ac:dyDescent="0.25">
      <c r="A17" s="11"/>
      <c r="B17" s="10" t="s">
        <v>49</v>
      </c>
      <c r="C17" s="3" t="s">
        <v>50</v>
      </c>
      <c r="E17" s="35"/>
      <c r="I17" s="2">
        <v>1</v>
      </c>
      <c r="N17" s="23"/>
      <c r="O17" s="23"/>
      <c r="R17" s="37">
        <f t="shared" si="0"/>
        <v>1</v>
      </c>
    </row>
    <row r="18" spans="1:18" x14ac:dyDescent="0.25">
      <c r="A18" s="11"/>
      <c r="B18" s="10" t="s">
        <v>75</v>
      </c>
      <c r="C18" s="3" t="s">
        <v>51</v>
      </c>
      <c r="E18" s="35">
        <v>5</v>
      </c>
      <c r="F18" s="2">
        <v>20</v>
      </c>
      <c r="G18" s="2">
        <v>1</v>
      </c>
      <c r="N18" s="23"/>
      <c r="O18" s="23"/>
      <c r="R18" s="37">
        <f t="shared" si="0"/>
        <v>26</v>
      </c>
    </row>
    <row r="19" spans="1:18" x14ac:dyDescent="0.25">
      <c r="A19" s="11"/>
      <c r="B19" s="31" t="s">
        <v>52</v>
      </c>
      <c r="C19" s="32" t="s">
        <v>53</v>
      </c>
      <c r="E19" s="35">
        <v>1</v>
      </c>
      <c r="N19" s="23"/>
      <c r="O19" s="23"/>
      <c r="R19" s="37">
        <f t="shared" si="0"/>
        <v>1</v>
      </c>
    </row>
    <row r="20" spans="1:18" x14ac:dyDescent="0.25">
      <c r="A20" s="11"/>
      <c r="B20" s="9" t="s">
        <v>54</v>
      </c>
      <c r="C20" s="5" t="s">
        <v>55</v>
      </c>
      <c r="E20" s="35">
        <v>1</v>
      </c>
      <c r="N20" s="23"/>
      <c r="O20" s="23"/>
      <c r="R20" s="37">
        <f t="shared" si="0"/>
        <v>1</v>
      </c>
    </row>
    <row r="21" spans="1:18" x14ac:dyDescent="0.25">
      <c r="A21" s="11"/>
      <c r="B21" s="9" t="s">
        <v>56</v>
      </c>
      <c r="C21" s="5" t="s">
        <v>57</v>
      </c>
      <c r="E21" s="35">
        <v>1</v>
      </c>
      <c r="N21" s="23"/>
      <c r="O21" s="23"/>
      <c r="R21" s="37">
        <f t="shared" si="0"/>
        <v>1</v>
      </c>
    </row>
    <row r="22" spans="1:18" x14ac:dyDescent="0.25">
      <c r="A22" s="11"/>
      <c r="B22" s="12" t="s">
        <v>58</v>
      </c>
      <c r="C22" s="30" t="s">
        <v>59</v>
      </c>
      <c r="E22" s="35"/>
      <c r="N22" s="23"/>
      <c r="O22" s="23"/>
      <c r="P22" s="2">
        <v>1</v>
      </c>
      <c r="R22" s="37">
        <f t="shared" si="0"/>
        <v>1</v>
      </c>
    </row>
    <row r="23" spans="1:18" x14ac:dyDescent="0.25">
      <c r="A23" s="11"/>
      <c r="B23" s="12" t="s">
        <v>62</v>
      </c>
      <c r="C23" s="30" t="s">
        <v>63</v>
      </c>
      <c r="E23" s="35"/>
      <c r="K23" s="2">
        <v>1</v>
      </c>
      <c r="N23" s="23"/>
      <c r="O23" s="23">
        <v>1</v>
      </c>
      <c r="R23" s="37">
        <f t="shared" si="0"/>
        <v>2</v>
      </c>
    </row>
    <row r="24" spans="1:18" x14ac:dyDescent="0.25">
      <c r="A24" s="11"/>
      <c r="B24" s="12" t="s">
        <v>64</v>
      </c>
      <c r="C24" s="30" t="s">
        <v>65</v>
      </c>
      <c r="E24" s="35"/>
      <c r="K24" s="2">
        <v>1</v>
      </c>
      <c r="N24" s="23"/>
      <c r="O24" s="23"/>
      <c r="R24" s="37">
        <f t="shared" si="0"/>
        <v>1</v>
      </c>
    </row>
    <row r="25" spans="1:18" x14ac:dyDescent="0.25">
      <c r="A25" s="11"/>
      <c r="B25" s="9" t="s">
        <v>66</v>
      </c>
      <c r="C25" s="5" t="s">
        <v>67</v>
      </c>
      <c r="E25" s="35"/>
      <c r="N25" s="23"/>
      <c r="O25" s="23">
        <v>3</v>
      </c>
      <c r="R25" s="37">
        <f t="shared" si="0"/>
        <v>3</v>
      </c>
    </row>
    <row r="26" spans="1:18" x14ac:dyDescent="0.25">
      <c r="A26" s="11"/>
      <c r="B26" s="9" t="s">
        <v>68</v>
      </c>
      <c r="C26" s="5" t="s">
        <v>69</v>
      </c>
      <c r="E26" s="35"/>
      <c r="N26" s="23">
        <v>1</v>
      </c>
      <c r="O26" s="23">
        <v>1</v>
      </c>
      <c r="R26" s="37">
        <f t="shared" si="0"/>
        <v>2</v>
      </c>
    </row>
    <row r="27" spans="1:18" x14ac:dyDescent="0.25">
      <c r="A27" s="11"/>
      <c r="B27" s="9" t="s">
        <v>70</v>
      </c>
      <c r="C27" s="5" t="s">
        <v>71</v>
      </c>
      <c r="E27" s="35"/>
      <c r="N27" s="23"/>
      <c r="O27" s="23">
        <v>1</v>
      </c>
      <c r="R27" s="37">
        <f t="shared" si="0"/>
        <v>1</v>
      </c>
    </row>
    <row r="28" spans="1:18" x14ac:dyDescent="0.25">
      <c r="B28" s="10" t="s">
        <v>77</v>
      </c>
      <c r="C28" s="3" t="s">
        <v>78</v>
      </c>
      <c r="K28" s="2">
        <v>1</v>
      </c>
      <c r="R28" s="2">
        <v>1</v>
      </c>
    </row>
    <row r="29" spans="1:18" x14ac:dyDescent="0.25">
      <c r="A29" s="11"/>
      <c r="B29" s="9"/>
      <c r="C29" s="36" t="s">
        <v>76</v>
      </c>
      <c r="E29" s="35"/>
      <c r="N29" s="23"/>
      <c r="O29" s="23"/>
      <c r="R29" s="37"/>
    </row>
    <row r="30" spans="1:18" x14ac:dyDescent="0.25">
      <c r="A30" s="4" t="s">
        <v>72</v>
      </c>
      <c r="B30" s="10" t="s">
        <v>33</v>
      </c>
      <c r="C30" s="3" t="s">
        <v>35</v>
      </c>
      <c r="E30" s="35"/>
      <c r="F30" s="2">
        <v>3</v>
      </c>
      <c r="G30" s="2">
        <v>4</v>
      </c>
      <c r="I30" s="2">
        <v>5</v>
      </c>
      <c r="J30" s="2">
        <v>1</v>
      </c>
      <c r="K30" s="2">
        <v>1</v>
      </c>
      <c r="N30" s="23"/>
      <c r="O30" s="23"/>
      <c r="R30" s="37">
        <f>SUM(D30:Q30)</f>
        <v>14</v>
      </c>
    </row>
    <row r="31" spans="1:18" x14ac:dyDescent="0.25">
      <c r="A31" s="11"/>
      <c r="B31" s="10" t="s">
        <v>34</v>
      </c>
      <c r="C31" s="3" t="s">
        <v>36</v>
      </c>
      <c r="E31" s="35"/>
      <c r="J31" s="2">
        <v>3</v>
      </c>
      <c r="N31" s="23"/>
      <c r="O31" s="23"/>
      <c r="R31" s="37">
        <f>SUM(D31:Q31)</f>
        <v>3</v>
      </c>
    </row>
    <row r="32" spans="1:18" x14ac:dyDescent="0.25">
      <c r="B32" s="10" t="s">
        <v>37</v>
      </c>
      <c r="C32" s="3" t="s">
        <v>38</v>
      </c>
      <c r="E32" s="35">
        <v>1</v>
      </c>
      <c r="I32" s="2">
        <v>2</v>
      </c>
      <c r="K32" s="2">
        <v>1</v>
      </c>
      <c r="N32" s="23"/>
      <c r="O32" s="23"/>
      <c r="R32" s="37">
        <f>SUM(D32:Q32)</f>
        <v>4</v>
      </c>
    </row>
    <row r="33" spans="1:19" x14ac:dyDescent="0.25">
      <c r="B33" s="10" t="s">
        <v>73</v>
      </c>
      <c r="C33" s="3" t="s">
        <v>74</v>
      </c>
      <c r="E33" s="35"/>
      <c r="N33" s="23"/>
      <c r="O33" s="23"/>
      <c r="P33" s="2">
        <v>1</v>
      </c>
      <c r="R33" s="37">
        <v>1</v>
      </c>
    </row>
    <row r="34" spans="1:19" x14ac:dyDescent="0.25">
      <c r="B34" s="26" t="s">
        <v>27</v>
      </c>
      <c r="C34" s="26"/>
      <c r="D34" s="2">
        <f t="shared" ref="D34:R34" si="1">SUM(D11:D33)</f>
        <v>0</v>
      </c>
      <c r="E34" s="2">
        <f t="shared" si="1"/>
        <v>10</v>
      </c>
      <c r="F34" s="2">
        <f t="shared" si="1"/>
        <v>23</v>
      </c>
      <c r="G34" s="2">
        <f t="shared" si="1"/>
        <v>5</v>
      </c>
      <c r="H34" s="2">
        <f t="shared" si="1"/>
        <v>0</v>
      </c>
      <c r="I34" s="2">
        <f t="shared" si="1"/>
        <v>11</v>
      </c>
      <c r="J34" s="2">
        <f t="shared" si="1"/>
        <v>8</v>
      </c>
      <c r="K34" s="2">
        <f t="shared" si="1"/>
        <v>9</v>
      </c>
      <c r="L34" s="2">
        <f t="shared" si="1"/>
        <v>0</v>
      </c>
      <c r="M34" s="2">
        <f t="shared" si="1"/>
        <v>0</v>
      </c>
      <c r="N34" s="2">
        <f t="shared" si="1"/>
        <v>1</v>
      </c>
      <c r="O34" s="2">
        <f t="shared" si="1"/>
        <v>8</v>
      </c>
      <c r="P34" s="2">
        <f t="shared" si="1"/>
        <v>2</v>
      </c>
      <c r="Q34" s="2">
        <f t="shared" si="1"/>
        <v>0</v>
      </c>
      <c r="R34" s="38">
        <f t="shared" si="1"/>
        <v>77</v>
      </c>
      <c r="S34" s="27" t="s">
        <v>27</v>
      </c>
    </row>
    <row r="35" spans="1:19" x14ac:dyDescent="0.25">
      <c r="B35" s="26" t="s">
        <v>25</v>
      </c>
      <c r="C35" s="26"/>
      <c r="D35" s="2">
        <f t="shared" ref="D35:R35" si="2">COUNTA(D11:D33)</f>
        <v>0</v>
      </c>
      <c r="E35" s="2">
        <f t="shared" si="2"/>
        <v>6</v>
      </c>
      <c r="F35" s="2">
        <f t="shared" si="2"/>
        <v>2</v>
      </c>
      <c r="G35" s="2">
        <f t="shared" si="2"/>
        <v>2</v>
      </c>
      <c r="H35" s="2">
        <f t="shared" si="2"/>
        <v>0</v>
      </c>
      <c r="I35" s="2">
        <f t="shared" si="2"/>
        <v>6</v>
      </c>
      <c r="J35" s="2">
        <f t="shared" si="2"/>
        <v>4</v>
      </c>
      <c r="K35" s="2">
        <f t="shared" si="2"/>
        <v>7</v>
      </c>
      <c r="L35" s="2">
        <f t="shared" si="2"/>
        <v>0</v>
      </c>
      <c r="M35" s="2">
        <f t="shared" si="2"/>
        <v>0</v>
      </c>
      <c r="N35" s="2">
        <f t="shared" si="2"/>
        <v>1</v>
      </c>
      <c r="O35" s="2">
        <f t="shared" si="2"/>
        <v>6</v>
      </c>
      <c r="P35" s="2">
        <f t="shared" si="2"/>
        <v>2</v>
      </c>
      <c r="Q35" s="2">
        <f t="shared" si="2"/>
        <v>0</v>
      </c>
      <c r="R35" s="37">
        <f t="shared" si="2"/>
        <v>22</v>
      </c>
      <c r="S35" s="27" t="s">
        <v>25</v>
      </c>
    </row>
    <row r="36" spans="1:19" x14ac:dyDescent="0.25">
      <c r="B36" s="13"/>
      <c r="C36" s="13"/>
    </row>
    <row r="37" spans="1:19" x14ac:dyDescent="0.25">
      <c r="B37" s="13"/>
      <c r="C37" s="13"/>
    </row>
    <row r="38" spans="1:19" x14ac:dyDescent="0.25">
      <c r="B38" s="13"/>
      <c r="C38" s="13"/>
    </row>
    <row r="41" spans="1:19" x14ac:dyDescent="0.25">
      <c r="A41" s="29"/>
      <c r="B41" s="14"/>
      <c r="C41" s="14"/>
    </row>
    <row r="42" spans="1:19" x14ac:dyDescent="0.25">
      <c r="A42" s="29"/>
      <c r="B42" s="15"/>
      <c r="C42" s="15"/>
    </row>
    <row r="43" spans="1:19" x14ac:dyDescent="0.25">
      <c r="A43" s="29"/>
      <c r="B43" s="15"/>
      <c r="C43" s="15"/>
    </row>
    <row r="44" spans="1:19" x14ac:dyDescent="0.25">
      <c r="A44" s="29"/>
      <c r="B44" s="15"/>
      <c r="C44" s="15"/>
    </row>
    <row r="45" spans="1:19" x14ac:dyDescent="0.25">
      <c r="A45" s="29"/>
      <c r="B45" s="15"/>
      <c r="C45" s="15"/>
    </row>
    <row r="46" spans="1:19" x14ac:dyDescent="0.25">
      <c r="A46" s="29"/>
      <c r="B46" s="15"/>
      <c r="C46" s="15"/>
    </row>
    <row r="47" spans="1:19" x14ac:dyDescent="0.25">
      <c r="A47" s="29"/>
      <c r="B47" s="15"/>
      <c r="C47" s="15"/>
    </row>
    <row r="48" spans="1:19" x14ac:dyDescent="0.25">
      <c r="A48" s="29"/>
      <c r="B48" s="15"/>
      <c r="C48" s="15"/>
    </row>
    <row r="49" spans="1:5" x14ac:dyDescent="0.25">
      <c r="A49" s="29"/>
      <c r="B49" s="15"/>
      <c r="C49" s="15"/>
    </row>
    <row r="50" spans="1:5" x14ac:dyDescent="0.25">
      <c r="A50" s="29"/>
      <c r="B50" s="15"/>
      <c r="C50" s="15"/>
    </row>
    <row r="51" spans="1:5" x14ac:dyDescent="0.25">
      <c r="A51" s="29"/>
      <c r="B51" s="15"/>
      <c r="C51" s="15"/>
    </row>
    <row r="52" spans="1:5" x14ac:dyDescent="0.25">
      <c r="A52" s="29"/>
      <c r="B52" s="16"/>
      <c r="C52" s="16"/>
    </row>
    <row r="53" spans="1:5" x14ac:dyDescent="0.25">
      <c r="A53" s="29"/>
      <c r="B53" s="17"/>
      <c r="C53" s="17"/>
      <c r="E53" s="34"/>
    </row>
    <row r="54" spans="1:5" x14ac:dyDescent="0.25">
      <c r="A54" s="29"/>
      <c r="B54" s="16"/>
      <c r="C54" s="16"/>
      <c r="E54" s="34"/>
    </row>
    <row r="55" spans="1:5" x14ac:dyDescent="0.25">
      <c r="A55" s="29"/>
      <c r="B55" s="16"/>
      <c r="C55" s="16"/>
      <c r="E55" s="34"/>
    </row>
    <row r="56" spans="1:5" x14ac:dyDescent="0.25">
      <c r="A56" s="29"/>
      <c r="B56" s="16"/>
      <c r="C56" s="16"/>
      <c r="E56" s="34"/>
    </row>
    <row r="57" spans="1:5" x14ac:dyDescent="0.25">
      <c r="A57" s="29"/>
      <c r="B57" s="16"/>
      <c r="C57" s="16"/>
      <c r="E57" s="34"/>
    </row>
    <row r="58" spans="1:5" x14ac:dyDescent="0.25">
      <c r="A58" s="29"/>
      <c r="B58" s="16"/>
      <c r="C58" s="16"/>
      <c r="E58" s="34"/>
    </row>
    <row r="59" spans="1:5" x14ac:dyDescent="0.25">
      <c r="A59" s="29"/>
      <c r="B59" s="16"/>
      <c r="C59" s="16"/>
      <c r="E59" s="34"/>
    </row>
    <row r="60" spans="1:5" x14ac:dyDescent="0.25">
      <c r="A60" s="29"/>
      <c r="B60" s="16"/>
      <c r="C60" s="16"/>
      <c r="E60" s="34"/>
    </row>
    <row r="61" spans="1:5" x14ac:dyDescent="0.25">
      <c r="A61" s="29"/>
      <c r="B61" s="16"/>
      <c r="C61" s="16"/>
      <c r="E61" s="34"/>
    </row>
    <row r="62" spans="1:5" x14ac:dyDescent="0.25">
      <c r="A62" s="29"/>
      <c r="B62" s="16"/>
      <c r="C62" s="16"/>
      <c r="E62" s="34"/>
    </row>
    <row r="63" spans="1:5" x14ac:dyDescent="0.25">
      <c r="A63" s="29"/>
      <c r="B63" s="16"/>
      <c r="C63" s="16"/>
      <c r="E63" s="34"/>
    </row>
    <row r="64" spans="1:5" x14ac:dyDescent="0.25">
      <c r="A64" s="29"/>
      <c r="B64" s="18"/>
      <c r="C64" s="18"/>
      <c r="E64" s="34"/>
    </row>
    <row r="65" spans="1:5" x14ac:dyDescent="0.25">
      <c r="A65" s="29"/>
      <c r="B65" s="16"/>
      <c r="C65" s="16"/>
      <c r="E65" s="34"/>
    </row>
    <row r="66" spans="1:5" x14ac:dyDescent="0.25">
      <c r="A66" s="29"/>
      <c r="B66" s="16"/>
      <c r="C66" s="16"/>
      <c r="E66" s="34"/>
    </row>
    <row r="67" spans="1:5" x14ac:dyDescent="0.25">
      <c r="A67" s="29"/>
      <c r="B67" s="16"/>
      <c r="C67" s="16"/>
      <c r="E67" s="34"/>
    </row>
    <row r="68" spans="1:5" x14ac:dyDescent="0.25">
      <c r="A68" s="29"/>
      <c r="B68" s="16"/>
      <c r="C68" s="16"/>
      <c r="E68" s="34"/>
    </row>
    <row r="69" spans="1:5" x14ac:dyDescent="0.25">
      <c r="A69" s="29"/>
      <c r="B69" s="16"/>
      <c r="C69" s="16"/>
      <c r="E69" s="34"/>
    </row>
    <row r="70" spans="1:5" x14ac:dyDescent="0.25">
      <c r="A70" s="29"/>
      <c r="B70" s="16"/>
      <c r="C70" s="16"/>
      <c r="E70" s="34"/>
    </row>
    <row r="71" spans="1:5" x14ac:dyDescent="0.25">
      <c r="A71" s="29"/>
      <c r="B71" s="16"/>
      <c r="C71" s="16"/>
      <c r="E71" s="34"/>
    </row>
    <row r="72" spans="1:5" x14ac:dyDescent="0.25">
      <c r="A72" s="29"/>
      <c r="B72" s="16"/>
      <c r="C72" s="16"/>
      <c r="E72" s="3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nach_Fallenserie</vt:lpstr>
    </vt:vector>
  </TitlesOfParts>
  <Company>Landeslabor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Kleeberg, Andreas</dc:creator>
  <cp:lastModifiedBy>Teuscher</cp:lastModifiedBy>
  <dcterms:created xsi:type="dcterms:W3CDTF">2021-06-04T04:47:59Z</dcterms:created>
  <dcterms:modified xsi:type="dcterms:W3CDTF">2023-07-04T16:44:10Z</dcterms:modified>
</cp:coreProperties>
</file>